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区社工男" sheetId="1" r:id="rId1"/>
  </sheets>
  <definedNames>
    <definedName name="_xlnm._FilterDatabase" localSheetId="0" hidden="1">社区社工男!$A$1:$S$52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<sst xmlns="http://schemas.openxmlformats.org/spreadsheetml/2006/main" count="296" uniqueCount="174">
  <si>
    <t>序号</t>
  </si>
  <si>
    <t>单位</t>
  </si>
  <si>
    <t>岗位</t>
  </si>
  <si>
    <t>姓名</t>
  </si>
  <si>
    <t>身份证号</t>
  </si>
  <si>
    <t>准考证号</t>
  </si>
  <si>
    <t>笔试成绩</t>
  </si>
  <si>
    <t>笔试折算成绩</t>
  </si>
  <si>
    <t>面试成绩</t>
  </si>
  <si>
    <t>面试折算成绩</t>
  </si>
  <si>
    <t>中共党员</t>
  </si>
  <si>
    <t>预备党员</t>
  </si>
  <si>
    <t>助理社会工作师</t>
  </si>
  <si>
    <t>社会工作师</t>
  </si>
  <si>
    <t>退伍军人</t>
  </si>
  <si>
    <t>2年工作经验</t>
  </si>
  <si>
    <t>最终成绩</t>
  </si>
  <si>
    <t>排名</t>
  </si>
  <si>
    <t>备注</t>
  </si>
  <si>
    <t>苏州工业园区唯亭街道</t>
  </si>
  <si>
    <t>社区社工</t>
  </si>
  <si>
    <t>马*琪</t>
  </si>
  <si>
    <t>32050120020122****</t>
  </si>
  <si>
    <t>W241027014</t>
  </si>
  <si>
    <t>进入考察体检</t>
  </si>
  <si>
    <t>史*臣</t>
  </si>
  <si>
    <t>32050119981017****</t>
  </si>
  <si>
    <t>W241027061</t>
  </si>
  <si>
    <t>琚*佶</t>
  </si>
  <si>
    <t>32050120011112****</t>
  </si>
  <si>
    <t>W241027240</t>
  </si>
  <si>
    <t>李*</t>
  </si>
  <si>
    <t>32031119960925****</t>
  </si>
  <si>
    <t>W241027079</t>
  </si>
  <si>
    <t>蒋*晨</t>
  </si>
  <si>
    <t>32050120010702****</t>
  </si>
  <si>
    <t>W241027103</t>
  </si>
  <si>
    <t>张*丹</t>
  </si>
  <si>
    <t>32050119930102****</t>
  </si>
  <si>
    <t>W241027025</t>
  </si>
  <si>
    <t>蒋*峰</t>
  </si>
  <si>
    <t>32050119970606****</t>
  </si>
  <si>
    <t>W241027181</t>
  </si>
  <si>
    <t>支*辰</t>
  </si>
  <si>
    <t>32050120001006****</t>
  </si>
  <si>
    <t>W241027004</t>
  </si>
  <si>
    <t>姚*鸿</t>
  </si>
  <si>
    <t>32050119961120****</t>
  </si>
  <si>
    <t>W241027049</t>
  </si>
  <si>
    <t>倪*杰</t>
  </si>
  <si>
    <t>32050120001004****</t>
  </si>
  <si>
    <t>W241027224</t>
  </si>
  <si>
    <t>徐*雨</t>
  </si>
  <si>
    <t>32050120010125****</t>
  </si>
  <si>
    <t>W241027066</t>
  </si>
  <si>
    <t>沈*园</t>
  </si>
  <si>
    <t>32050119941214****</t>
  </si>
  <si>
    <t>W241027232</t>
  </si>
  <si>
    <t>朱*凯</t>
  </si>
  <si>
    <t>32050119950628****</t>
  </si>
  <si>
    <t>W241027215</t>
  </si>
  <si>
    <t>许*</t>
  </si>
  <si>
    <t>32050119920522****</t>
  </si>
  <si>
    <t>W241027262</t>
  </si>
  <si>
    <t>姚*</t>
  </si>
  <si>
    <t>32128119891225****</t>
  </si>
  <si>
    <t>W241027081</t>
  </si>
  <si>
    <t>薄*炜</t>
  </si>
  <si>
    <t>32050119921114****</t>
  </si>
  <si>
    <t>W241027010</t>
  </si>
  <si>
    <t>史*晨</t>
  </si>
  <si>
    <t>32050120011124****</t>
  </si>
  <si>
    <t>W241027015</t>
  </si>
  <si>
    <t>杨*浩</t>
  </si>
  <si>
    <t>32052419960801****</t>
  </si>
  <si>
    <t>W241027058</t>
  </si>
  <si>
    <t>王*</t>
  </si>
  <si>
    <t>32050120020103****</t>
  </si>
  <si>
    <t>W241027001</t>
  </si>
  <si>
    <t>成*</t>
  </si>
  <si>
    <t>32068319930416****</t>
  </si>
  <si>
    <t>W241027022</t>
  </si>
  <si>
    <t>高*</t>
  </si>
  <si>
    <t>32050120020817****</t>
  </si>
  <si>
    <t>W241027129</t>
  </si>
  <si>
    <t>马*远</t>
  </si>
  <si>
    <t>32050119920305****</t>
  </si>
  <si>
    <t>W241027191</t>
  </si>
  <si>
    <t>朱*颢</t>
  </si>
  <si>
    <t>32050320020508****</t>
  </si>
  <si>
    <t>W241027020</t>
  </si>
  <si>
    <t>32068219960519****</t>
  </si>
  <si>
    <t>W241027151</t>
  </si>
  <si>
    <t>周*宇</t>
  </si>
  <si>
    <t>32050320020413****</t>
  </si>
  <si>
    <t>W241027099</t>
  </si>
  <si>
    <t>龚*懿</t>
  </si>
  <si>
    <t>32050119971128****</t>
  </si>
  <si>
    <t>W241027175</t>
  </si>
  <si>
    <t>李*凯</t>
  </si>
  <si>
    <t>32050119991122****</t>
  </si>
  <si>
    <t>W241027086</t>
  </si>
  <si>
    <t>谷*</t>
  </si>
  <si>
    <t>32132219910726****</t>
  </si>
  <si>
    <t>W241027075</t>
  </si>
  <si>
    <t>周*龙</t>
  </si>
  <si>
    <t>32050120000829****</t>
  </si>
  <si>
    <t>W241027165</t>
  </si>
  <si>
    <t>倪*俊</t>
  </si>
  <si>
    <t>32050119970111****</t>
  </si>
  <si>
    <t>W241027008</t>
  </si>
  <si>
    <t>金*旸</t>
  </si>
  <si>
    <t>32050120011018****</t>
  </si>
  <si>
    <t>W241027221</t>
  </si>
  <si>
    <t>相*</t>
  </si>
  <si>
    <t>32050120011125****</t>
  </si>
  <si>
    <t>W241027207</t>
  </si>
  <si>
    <t>张*祺</t>
  </si>
  <si>
    <t>32050120020202****</t>
  </si>
  <si>
    <t>W241027238</t>
  </si>
  <si>
    <t>吴*琦</t>
  </si>
  <si>
    <t>32050120011113****</t>
  </si>
  <si>
    <t>W241027006</t>
  </si>
  <si>
    <t>沈*雄</t>
  </si>
  <si>
    <t>32050119961112****</t>
  </si>
  <si>
    <t>W241027062</t>
  </si>
  <si>
    <t>潘*豪</t>
  </si>
  <si>
    <t>32050119951014****</t>
  </si>
  <si>
    <t>W241027192</t>
  </si>
  <si>
    <t>殷*宁</t>
  </si>
  <si>
    <t>32098219991025****</t>
  </si>
  <si>
    <t>W241027026</t>
  </si>
  <si>
    <t>32050120000623****</t>
  </si>
  <si>
    <t>W241027260</t>
  </si>
  <si>
    <t>李*宇</t>
  </si>
  <si>
    <t>32050120011028****</t>
  </si>
  <si>
    <t>W241027084</t>
  </si>
  <si>
    <t>孙*伟</t>
  </si>
  <si>
    <t>32050119961211****</t>
  </si>
  <si>
    <t>W241027003</t>
  </si>
  <si>
    <t>陆*梁</t>
  </si>
  <si>
    <t>32050119940612****</t>
  </si>
  <si>
    <t>W241027199</t>
  </si>
  <si>
    <t>宋*</t>
  </si>
  <si>
    <t>32050119990826****</t>
  </si>
  <si>
    <t>W241027094</t>
  </si>
  <si>
    <t>夏*舟</t>
  </si>
  <si>
    <t>32050119971229****</t>
  </si>
  <si>
    <t>W241027241</t>
  </si>
  <si>
    <t>王*玉</t>
  </si>
  <si>
    <t>32050119990427****</t>
  </si>
  <si>
    <t>W241027230</t>
  </si>
  <si>
    <t>钱*</t>
  </si>
  <si>
    <t>32050220011026****</t>
  </si>
  <si>
    <t>W241027027</t>
  </si>
  <si>
    <t>朱*诚</t>
  </si>
  <si>
    <t>32050119990404****</t>
  </si>
  <si>
    <t>W241027057</t>
  </si>
  <si>
    <t>吴*</t>
  </si>
  <si>
    <t>32068219921227****</t>
  </si>
  <si>
    <t>W241027251</t>
  </si>
  <si>
    <t>放弃</t>
  </si>
  <si>
    <t>徐*天</t>
  </si>
  <si>
    <t>32050119940110****</t>
  </si>
  <si>
    <t>W241027200</t>
  </si>
  <si>
    <t>周*明</t>
  </si>
  <si>
    <t>32050119890812****</t>
  </si>
  <si>
    <t>W241027137</t>
  </si>
  <si>
    <t>宋*杰</t>
  </si>
  <si>
    <t>32050119960203****</t>
  </si>
  <si>
    <t>W241027257</t>
  </si>
  <si>
    <t>周*翔</t>
  </si>
  <si>
    <t>32050219900412****</t>
  </si>
  <si>
    <t>W241027144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</si>
</sst>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7" fontId="1" fillId="2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176" fontId="3" fillId="3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176" fontId="3" fillId="4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zoomScale="90" zoomScaleNormal="90" workbookViewId="0">
      <selection activeCell="L13" sqref="L13"/>
    </sheetView>
  </sheetViews>
  <sheetFormatPr defaultColWidth="9.75833333333333" defaultRowHeight="18" customHeight="1"/>
  <cols>
    <col min="1" max="1" width="5.25833333333333" style="4" customWidth="1"/>
    <col min="2" max="2" width="22.5" style="5" customWidth="1"/>
    <col min="3" max="3" width="13.2583333333333" style="5" customWidth="1"/>
    <col min="4" max="4" width="12.5" style="5" customWidth="1"/>
    <col min="5" max="5" width="19.7333333333333" style="5" customWidth="1"/>
    <col min="6" max="6" width="16.5" style="5" customWidth="1"/>
    <col min="7" max="8" width="9.375" style="6" customWidth="1"/>
    <col min="9" max="10" width="8.875" style="6" customWidth="1"/>
    <col min="11" max="12" width="9.75833333333333" style="7" customWidth="1"/>
    <col min="13" max="14" width="9.75833333333333" style="4" customWidth="1"/>
    <col min="15" max="16" width="9.75833333333333" style="5" customWidth="1"/>
    <col min="17" max="17" width="9.75833333333333" style="8" customWidth="1"/>
    <col min="18" max="18" width="9.75833333333333" style="5" customWidth="1"/>
    <col min="19" max="19" width="12.7583333333333" style="5" customWidth="1"/>
    <col min="20" max="16384" width="9.75833333333333" style="2"/>
  </cols>
  <sheetData>
    <row r="1" s="1" customFormat="1" ht="37.15" customHeight="1" spans="1:19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9" t="s">
        <v>16</v>
      </c>
      <c r="R1" s="21" t="s">
        <v>17</v>
      </c>
      <c r="S1" s="9" t="s">
        <v>18</v>
      </c>
    </row>
    <row r="2" s="2" customFormat="1" customHeight="1" spans="1:19">
      <c r="A2" s="11">
        <v>1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3">
        <v>72</v>
      </c>
      <c r="H2" s="14">
        <f t="shared" ref="H2:H52" si="0">G2*0.4</f>
        <v>28.8</v>
      </c>
      <c r="I2" s="14">
        <v>80.2</v>
      </c>
      <c r="J2" s="14">
        <f t="shared" ref="J2:J52" si="1">I2*0.6</f>
        <v>48.12</v>
      </c>
      <c r="K2" s="22"/>
      <c r="L2" s="22"/>
      <c r="M2" s="12"/>
      <c r="N2" s="12"/>
      <c r="O2" s="12"/>
      <c r="P2" s="12"/>
      <c r="Q2" s="30">
        <f t="shared" ref="Q2:Q52" si="2">J2+H2+K2+M2+N2+O2+L2</f>
        <v>76.92</v>
      </c>
      <c r="R2" s="12">
        <v>1</v>
      </c>
      <c r="S2" s="31" t="s">
        <v>24</v>
      </c>
    </row>
    <row r="3" s="2" customFormat="1" customHeight="1" spans="1:19">
      <c r="A3" s="11">
        <v>2</v>
      </c>
      <c r="B3" s="12" t="s">
        <v>19</v>
      </c>
      <c r="C3" s="12" t="s">
        <v>20</v>
      </c>
      <c r="D3" s="12" t="s">
        <v>25</v>
      </c>
      <c r="E3" s="12" t="s">
        <v>26</v>
      </c>
      <c r="F3" s="12" t="s">
        <v>27</v>
      </c>
      <c r="G3" s="13">
        <v>68</v>
      </c>
      <c r="H3" s="14">
        <f t="shared" si="0"/>
        <v>27.2</v>
      </c>
      <c r="I3" s="14">
        <v>80</v>
      </c>
      <c r="J3" s="14">
        <f t="shared" si="1"/>
        <v>48</v>
      </c>
      <c r="K3" s="22">
        <v>1.5</v>
      </c>
      <c r="L3" s="22"/>
      <c r="M3" s="12"/>
      <c r="N3" s="12"/>
      <c r="O3" s="12"/>
      <c r="P3" s="12"/>
      <c r="Q3" s="30">
        <f t="shared" si="2"/>
        <v>76.7</v>
      </c>
      <c r="R3" s="12">
        <v>2</v>
      </c>
      <c r="S3" s="31" t="s">
        <v>24</v>
      </c>
    </row>
    <row r="4" s="2" customFormat="1" customHeight="1" spans="1:19">
      <c r="A4" s="11">
        <v>3</v>
      </c>
      <c r="B4" s="12" t="s">
        <v>19</v>
      </c>
      <c r="C4" s="12" t="s">
        <v>20</v>
      </c>
      <c r="D4" s="12" t="s">
        <v>28</v>
      </c>
      <c r="E4" s="12" t="s">
        <v>29</v>
      </c>
      <c r="F4" s="12" t="s">
        <v>30</v>
      </c>
      <c r="G4" s="13">
        <v>67</v>
      </c>
      <c r="H4" s="14">
        <f t="shared" si="0"/>
        <v>26.8</v>
      </c>
      <c r="I4" s="14">
        <v>81.2</v>
      </c>
      <c r="J4" s="14">
        <f t="shared" si="1"/>
        <v>48.72</v>
      </c>
      <c r="K4" s="22"/>
      <c r="L4" s="22"/>
      <c r="M4" s="12"/>
      <c r="N4" s="12"/>
      <c r="O4" s="12"/>
      <c r="P4" s="12"/>
      <c r="Q4" s="30">
        <f t="shared" si="2"/>
        <v>75.52</v>
      </c>
      <c r="R4" s="12">
        <v>3</v>
      </c>
      <c r="S4" s="31" t="s">
        <v>24</v>
      </c>
    </row>
    <row r="5" s="2" customFormat="1" customHeight="1" spans="1:19">
      <c r="A5" s="11">
        <v>4</v>
      </c>
      <c r="B5" s="12" t="s">
        <v>19</v>
      </c>
      <c r="C5" s="12" t="s">
        <v>20</v>
      </c>
      <c r="D5" s="12" t="s">
        <v>31</v>
      </c>
      <c r="E5" s="12" t="s">
        <v>32</v>
      </c>
      <c r="F5" s="12" t="s">
        <v>33</v>
      </c>
      <c r="G5" s="13">
        <v>70</v>
      </c>
      <c r="H5" s="14">
        <f t="shared" si="0"/>
        <v>28</v>
      </c>
      <c r="I5" s="14">
        <v>78.2</v>
      </c>
      <c r="J5" s="14">
        <f t="shared" si="1"/>
        <v>46.92</v>
      </c>
      <c r="K5" s="22"/>
      <c r="L5" s="22"/>
      <c r="M5" s="12"/>
      <c r="N5" s="12"/>
      <c r="O5" s="12"/>
      <c r="P5" s="12"/>
      <c r="Q5" s="30">
        <f t="shared" si="2"/>
        <v>74.92</v>
      </c>
      <c r="R5" s="12">
        <v>4</v>
      </c>
      <c r="S5" s="31" t="s">
        <v>24</v>
      </c>
    </row>
    <row r="6" s="2" customFormat="1" customHeight="1" spans="1:19">
      <c r="A6" s="11">
        <v>5</v>
      </c>
      <c r="B6" s="12" t="s">
        <v>19</v>
      </c>
      <c r="C6" s="12" t="s">
        <v>20</v>
      </c>
      <c r="D6" s="12" t="s">
        <v>34</v>
      </c>
      <c r="E6" s="12" t="s">
        <v>35</v>
      </c>
      <c r="F6" s="12" t="s">
        <v>36</v>
      </c>
      <c r="G6" s="13">
        <v>71</v>
      </c>
      <c r="H6" s="14">
        <f t="shared" si="0"/>
        <v>28.4</v>
      </c>
      <c r="I6" s="14">
        <v>76.6</v>
      </c>
      <c r="J6" s="14">
        <f t="shared" si="1"/>
        <v>45.96</v>
      </c>
      <c r="K6" s="22"/>
      <c r="L6" s="22"/>
      <c r="M6" s="12"/>
      <c r="N6" s="12"/>
      <c r="O6" s="12"/>
      <c r="P6" s="12"/>
      <c r="Q6" s="30">
        <f t="shared" si="2"/>
        <v>74.36</v>
      </c>
      <c r="R6" s="12">
        <v>5</v>
      </c>
      <c r="S6" s="31" t="s">
        <v>24</v>
      </c>
    </row>
    <row r="7" s="2" customFormat="1" customHeight="1" spans="1:19">
      <c r="A7" s="11">
        <v>6</v>
      </c>
      <c r="B7" s="12" t="s">
        <v>19</v>
      </c>
      <c r="C7" s="12" t="s">
        <v>20</v>
      </c>
      <c r="D7" s="12" t="s">
        <v>37</v>
      </c>
      <c r="E7" s="12" t="s">
        <v>38</v>
      </c>
      <c r="F7" s="12" t="s">
        <v>39</v>
      </c>
      <c r="G7" s="13">
        <v>64</v>
      </c>
      <c r="H7" s="14">
        <f t="shared" si="0"/>
        <v>25.6</v>
      </c>
      <c r="I7" s="14">
        <v>81</v>
      </c>
      <c r="J7" s="14">
        <f t="shared" si="1"/>
        <v>48.6</v>
      </c>
      <c r="K7" s="22"/>
      <c r="L7" s="22"/>
      <c r="M7" s="12"/>
      <c r="N7" s="12"/>
      <c r="O7" s="12"/>
      <c r="P7" s="12"/>
      <c r="Q7" s="30">
        <f t="shared" si="2"/>
        <v>74.2</v>
      </c>
      <c r="R7" s="12">
        <v>6</v>
      </c>
      <c r="S7" s="31" t="s">
        <v>24</v>
      </c>
    </row>
    <row r="8" s="2" customFormat="1" customHeight="1" spans="1:19">
      <c r="A8" s="11">
        <v>7</v>
      </c>
      <c r="B8" s="12" t="s">
        <v>19</v>
      </c>
      <c r="C8" s="12" t="s">
        <v>20</v>
      </c>
      <c r="D8" s="12" t="s">
        <v>40</v>
      </c>
      <c r="E8" s="12" t="s">
        <v>41</v>
      </c>
      <c r="F8" s="12" t="s">
        <v>42</v>
      </c>
      <c r="G8" s="13">
        <v>60</v>
      </c>
      <c r="H8" s="14">
        <f t="shared" si="0"/>
        <v>24</v>
      </c>
      <c r="I8" s="14">
        <v>82.4</v>
      </c>
      <c r="J8" s="14">
        <f t="shared" si="1"/>
        <v>49.44</v>
      </c>
      <c r="K8" s="22"/>
      <c r="L8" s="22"/>
      <c r="M8" s="12"/>
      <c r="N8" s="12"/>
      <c r="O8" s="12"/>
      <c r="P8" s="12"/>
      <c r="Q8" s="30">
        <f t="shared" si="2"/>
        <v>73.44</v>
      </c>
      <c r="R8" s="12">
        <v>7</v>
      </c>
      <c r="S8" s="31" t="s">
        <v>24</v>
      </c>
    </row>
    <row r="9" s="2" customFormat="1" customHeight="1" spans="1:19">
      <c r="A9" s="11">
        <v>8</v>
      </c>
      <c r="B9" s="12" t="s">
        <v>19</v>
      </c>
      <c r="C9" s="12" t="s">
        <v>20</v>
      </c>
      <c r="D9" s="12" t="s">
        <v>43</v>
      </c>
      <c r="E9" s="12" t="s">
        <v>44</v>
      </c>
      <c r="F9" s="12" t="s">
        <v>45</v>
      </c>
      <c r="G9" s="13">
        <v>61</v>
      </c>
      <c r="H9" s="14">
        <f t="shared" si="0"/>
        <v>24.4</v>
      </c>
      <c r="I9" s="14">
        <v>81.4</v>
      </c>
      <c r="J9" s="14">
        <f t="shared" si="1"/>
        <v>48.84</v>
      </c>
      <c r="K9" s="22"/>
      <c r="L9" s="22"/>
      <c r="M9" s="12"/>
      <c r="N9" s="12"/>
      <c r="O9" s="12"/>
      <c r="P9" s="12"/>
      <c r="Q9" s="30">
        <f t="shared" si="2"/>
        <v>73.24</v>
      </c>
      <c r="R9" s="12">
        <v>8</v>
      </c>
      <c r="S9" s="31" t="s">
        <v>24</v>
      </c>
    </row>
    <row r="10" s="2" customFormat="1" customHeight="1" spans="1:19">
      <c r="A10" s="11">
        <v>9</v>
      </c>
      <c r="B10" s="12" t="s">
        <v>19</v>
      </c>
      <c r="C10" s="12" t="s">
        <v>20</v>
      </c>
      <c r="D10" s="12" t="s">
        <v>46</v>
      </c>
      <c r="E10" s="12" t="s">
        <v>47</v>
      </c>
      <c r="F10" s="12" t="s">
        <v>48</v>
      </c>
      <c r="G10" s="13">
        <v>68</v>
      </c>
      <c r="H10" s="14">
        <f t="shared" si="0"/>
        <v>27.2</v>
      </c>
      <c r="I10" s="14">
        <v>76.2</v>
      </c>
      <c r="J10" s="14">
        <f t="shared" si="1"/>
        <v>45.72</v>
      </c>
      <c r="K10" s="22"/>
      <c r="L10" s="22"/>
      <c r="M10" s="12"/>
      <c r="N10" s="12"/>
      <c r="O10" s="12"/>
      <c r="P10" s="12"/>
      <c r="Q10" s="30">
        <f t="shared" si="2"/>
        <v>72.92</v>
      </c>
      <c r="R10" s="12">
        <v>9</v>
      </c>
      <c r="S10" s="31" t="s">
        <v>24</v>
      </c>
    </row>
    <row r="11" s="2" customFormat="1" customHeight="1" spans="1:19">
      <c r="A11" s="11">
        <v>10</v>
      </c>
      <c r="B11" s="12" t="s">
        <v>19</v>
      </c>
      <c r="C11" s="12" t="s">
        <v>20</v>
      </c>
      <c r="D11" s="12" t="s">
        <v>49</v>
      </c>
      <c r="E11" s="12" t="s">
        <v>50</v>
      </c>
      <c r="F11" s="12" t="s">
        <v>51</v>
      </c>
      <c r="G11" s="13">
        <v>70</v>
      </c>
      <c r="H11" s="14">
        <f t="shared" si="0"/>
        <v>28</v>
      </c>
      <c r="I11" s="14">
        <v>74.6</v>
      </c>
      <c r="J11" s="14">
        <f t="shared" si="1"/>
        <v>44.76</v>
      </c>
      <c r="K11" s="22"/>
      <c r="L11" s="22"/>
      <c r="M11" s="12"/>
      <c r="N11" s="12"/>
      <c r="O11" s="12"/>
      <c r="P11" s="12"/>
      <c r="Q11" s="30">
        <f t="shared" si="2"/>
        <v>72.76</v>
      </c>
      <c r="R11" s="12">
        <v>10</v>
      </c>
      <c r="S11" s="31" t="s">
        <v>24</v>
      </c>
    </row>
    <row r="12" s="3" customFormat="1" customHeight="1" spans="1:19">
      <c r="A12" s="15">
        <v>11</v>
      </c>
      <c r="B12" s="12" t="s">
        <v>19</v>
      </c>
      <c r="C12" s="12" t="s">
        <v>20</v>
      </c>
      <c r="D12" s="12" t="s">
        <v>52</v>
      </c>
      <c r="E12" s="12" t="s">
        <v>53</v>
      </c>
      <c r="F12" s="12" t="s">
        <v>54</v>
      </c>
      <c r="G12" s="13">
        <v>61</v>
      </c>
      <c r="H12" s="14">
        <f t="shared" si="0"/>
        <v>24.4</v>
      </c>
      <c r="I12" s="14">
        <v>80</v>
      </c>
      <c r="J12" s="14">
        <f t="shared" si="1"/>
        <v>48</v>
      </c>
      <c r="K12" s="22"/>
      <c r="L12" s="22"/>
      <c r="M12" s="12"/>
      <c r="N12" s="12"/>
      <c r="O12" s="12"/>
      <c r="P12" s="12"/>
      <c r="Q12" s="30">
        <f t="shared" si="2"/>
        <v>72.4</v>
      </c>
      <c r="R12" s="12">
        <v>11</v>
      </c>
      <c r="S12" s="31" t="s">
        <v>24</v>
      </c>
    </row>
    <row r="13" s="2" customFormat="1" customHeight="1" spans="1:19">
      <c r="A13" s="11">
        <v>12</v>
      </c>
      <c r="B13" s="12" t="s">
        <v>19</v>
      </c>
      <c r="C13" s="12" t="s">
        <v>20</v>
      </c>
      <c r="D13" s="12" t="s">
        <v>55</v>
      </c>
      <c r="E13" s="12" t="s">
        <v>56</v>
      </c>
      <c r="F13" s="12" t="s">
        <v>57</v>
      </c>
      <c r="G13" s="13">
        <v>65</v>
      </c>
      <c r="H13" s="14">
        <f t="shared" si="0"/>
        <v>26</v>
      </c>
      <c r="I13" s="14">
        <v>77</v>
      </c>
      <c r="J13" s="14">
        <f t="shared" si="1"/>
        <v>46.2</v>
      </c>
      <c r="K13" s="22"/>
      <c r="L13" s="22"/>
      <c r="M13" s="12"/>
      <c r="N13" s="12"/>
      <c r="O13" s="12"/>
      <c r="P13" s="12"/>
      <c r="Q13" s="30">
        <f t="shared" si="2"/>
        <v>72.2</v>
      </c>
      <c r="R13" s="12">
        <v>12</v>
      </c>
      <c r="S13" s="31" t="s">
        <v>24</v>
      </c>
    </row>
    <row r="14" s="2" customFormat="1" customHeight="1" spans="1:19">
      <c r="A14" s="11">
        <v>13</v>
      </c>
      <c r="B14" s="12" t="s">
        <v>19</v>
      </c>
      <c r="C14" s="12" t="s">
        <v>20</v>
      </c>
      <c r="D14" s="12" t="s">
        <v>58</v>
      </c>
      <c r="E14" s="12" t="s">
        <v>59</v>
      </c>
      <c r="F14" s="12" t="s">
        <v>60</v>
      </c>
      <c r="G14" s="13">
        <v>74</v>
      </c>
      <c r="H14" s="14">
        <f t="shared" si="0"/>
        <v>29.6</v>
      </c>
      <c r="I14" s="14">
        <v>70.8</v>
      </c>
      <c r="J14" s="14">
        <f t="shared" si="1"/>
        <v>42.48</v>
      </c>
      <c r="K14" s="22"/>
      <c r="L14" s="22"/>
      <c r="M14" s="12"/>
      <c r="N14" s="12"/>
      <c r="O14" s="12"/>
      <c r="P14" s="12"/>
      <c r="Q14" s="30">
        <f t="shared" si="2"/>
        <v>72.08</v>
      </c>
      <c r="R14" s="12">
        <v>13</v>
      </c>
      <c r="S14" s="31" t="s">
        <v>24</v>
      </c>
    </row>
    <row r="15" customHeight="1" spans="1:19">
      <c r="A15" s="11">
        <v>14</v>
      </c>
      <c r="B15" s="12" t="s">
        <v>19</v>
      </c>
      <c r="C15" s="12" t="s">
        <v>20</v>
      </c>
      <c r="D15" s="12" t="s">
        <v>61</v>
      </c>
      <c r="E15" s="12" t="s">
        <v>62</v>
      </c>
      <c r="F15" s="12" t="s">
        <v>63</v>
      </c>
      <c r="G15" s="13">
        <v>62</v>
      </c>
      <c r="H15" s="14">
        <f t="shared" si="0"/>
        <v>24.8</v>
      </c>
      <c r="I15" s="14">
        <v>76.4</v>
      </c>
      <c r="J15" s="14">
        <f t="shared" si="1"/>
        <v>45.84</v>
      </c>
      <c r="K15" s="22"/>
      <c r="L15" s="22"/>
      <c r="M15" s="12"/>
      <c r="N15" s="12"/>
      <c r="O15" s="12"/>
      <c r="P15" s="12"/>
      <c r="Q15" s="30">
        <f t="shared" si="2"/>
        <v>70.64</v>
      </c>
      <c r="R15" s="12">
        <v>14</v>
      </c>
      <c r="S15" s="31" t="s">
        <v>24</v>
      </c>
    </row>
    <row r="16" customHeight="1" spans="1:19">
      <c r="A16" s="11">
        <v>15</v>
      </c>
      <c r="B16" s="12" t="s">
        <v>19</v>
      </c>
      <c r="C16" s="12" t="s">
        <v>20</v>
      </c>
      <c r="D16" s="12" t="s">
        <v>64</v>
      </c>
      <c r="E16" s="12" t="s">
        <v>65</v>
      </c>
      <c r="F16" s="12" t="s">
        <v>66</v>
      </c>
      <c r="G16" s="13">
        <v>69</v>
      </c>
      <c r="H16" s="14">
        <f t="shared" si="0"/>
        <v>27.6</v>
      </c>
      <c r="I16" s="14">
        <v>70.6</v>
      </c>
      <c r="J16" s="14">
        <f t="shared" si="1"/>
        <v>42.36</v>
      </c>
      <c r="K16" s="22"/>
      <c r="L16" s="22"/>
      <c r="M16" s="12"/>
      <c r="N16" s="12"/>
      <c r="O16" s="12"/>
      <c r="P16" s="12"/>
      <c r="Q16" s="30">
        <f t="shared" si="2"/>
        <v>69.96</v>
      </c>
      <c r="R16" s="12">
        <v>15</v>
      </c>
      <c r="S16" s="31" t="s">
        <v>24</v>
      </c>
    </row>
    <row r="17" customHeight="1" spans="1:19">
      <c r="A17" s="11">
        <v>16</v>
      </c>
      <c r="B17" s="12" t="s">
        <v>19</v>
      </c>
      <c r="C17" s="12" t="s">
        <v>20</v>
      </c>
      <c r="D17" s="12" t="s">
        <v>67</v>
      </c>
      <c r="E17" s="12" t="s">
        <v>68</v>
      </c>
      <c r="F17" s="12" t="s">
        <v>69</v>
      </c>
      <c r="G17" s="13">
        <v>69</v>
      </c>
      <c r="H17" s="14">
        <f t="shared" si="0"/>
        <v>27.6</v>
      </c>
      <c r="I17" s="14">
        <v>70</v>
      </c>
      <c r="J17" s="14">
        <f t="shared" si="1"/>
        <v>42</v>
      </c>
      <c r="K17" s="22"/>
      <c r="L17" s="22"/>
      <c r="M17" s="12"/>
      <c r="N17" s="12"/>
      <c r="O17" s="12"/>
      <c r="P17" s="12"/>
      <c r="Q17" s="30">
        <f t="shared" si="2"/>
        <v>69.6</v>
      </c>
      <c r="R17" s="12">
        <v>16</v>
      </c>
      <c r="S17" s="31" t="s">
        <v>24</v>
      </c>
    </row>
    <row r="18" customHeight="1" spans="1:19">
      <c r="A18" s="11">
        <v>17</v>
      </c>
      <c r="B18" s="12" t="s">
        <v>19</v>
      </c>
      <c r="C18" s="12" t="s">
        <v>20</v>
      </c>
      <c r="D18" s="12" t="s">
        <v>70</v>
      </c>
      <c r="E18" s="12" t="s">
        <v>71</v>
      </c>
      <c r="F18" s="12" t="s">
        <v>72</v>
      </c>
      <c r="G18" s="13">
        <v>67</v>
      </c>
      <c r="H18" s="14">
        <f t="shared" si="0"/>
        <v>26.8</v>
      </c>
      <c r="I18" s="14">
        <v>71.2</v>
      </c>
      <c r="J18" s="14">
        <f t="shared" si="1"/>
        <v>42.72</v>
      </c>
      <c r="K18" s="22"/>
      <c r="L18" s="22"/>
      <c r="M18" s="12"/>
      <c r="N18" s="12"/>
      <c r="O18" s="12"/>
      <c r="P18" s="12"/>
      <c r="Q18" s="30">
        <f t="shared" si="2"/>
        <v>69.52</v>
      </c>
      <c r="R18" s="12">
        <v>17</v>
      </c>
      <c r="S18" s="31" t="s">
        <v>24</v>
      </c>
    </row>
    <row r="19" customHeight="1" spans="1:19">
      <c r="A19" s="11">
        <v>18</v>
      </c>
      <c r="B19" s="11" t="s">
        <v>19</v>
      </c>
      <c r="C19" s="11" t="s">
        <v>20</v>
      </c>
      <c r="D19" s="11" t="s">
        <v>73</v>
      </c>
      <c r="E19" s="11" t="s">
        <v>74</v>
      </c>
      <c r="F19" s="11" t="s">
        <v>75</v>
      </c>
      <c r="G19" s="16">
        <v>55</v>
      </c>
      <c r="H19" s="17">
        <f t="shared" si="0"/>
        <v>22</v>
      </c>
      <c r="I19" s="23">
        <v>79</v>
      </c>
      <c r="J19" s="17">
        <f t="shared" si="1"/>
        <v>47.4</v>
      </c>
      <c r="K19" s="24"/>
      <c r="L19" s="24"/>
      <c r="M19" s="24"/>
      <c r="N19" s="24"/>
      <c r="O19" s="24"/>
      <c r="P19" s="24"/>
      <c r="Q19" s="32">
        <f t="shared" si="2"/>
        <v>69.4</v>
      </c>
      <c r="R19" s="24"/>
      <c r="S19" s="24"/>
    </row>
    <row r="20" customHeight="1" spans="1:19">
      <c r="A20" s="11">
        <v>19</v>
      </c>
      <c r="B20" s="11" t="s">
        <v>19</v>
      </c>
      <c r="C20" s="11" t="s">
        <v>20</v>
      </c>
      <c r="D20" s="11" t="s">
        <v>76</v>
      </c>
      <c r="E20" s="11" t="s">
        <v>77</v>
      </c>
      <c r="F20" s="11" t="s">
        <v>78</v>
      </c>
      <c r="G20" s="16">
        <v>65</v>
      </c>
      <c r="H20" s="17">
        <f t="shared" si="0"/>
        <v>26</v>
      </c>
      <c r="I20" s="17">
        <v>71.8</v>
      </c>
      <c r="J20" s="17">
        <f t="shared" si="1"/>
        <v>43.08</v>
      </c>
      <c r="K20" s="25"/>
      <c r="L20" s="25"/>
      <c r="M20" s="11"/>
      <c r="N20" s="11"/>
      <c r="O20" s="11"/>
      <c r="P20" s="11"/>
      <c r="Q20" s="32">
        <f t="shared" si="2"/>
        <v>69.08</v>
      </c>
      <c r="R20" s="11"/>
      <c r="S20" s="33"/>
    </row>
    <row r="21" customHeight="1" spans="1:19">
      <c r="A21" s="11">
        <v>20</v>
      </c>
      <c r="B21" s="11" t="s">
        <v>19</v>
      </c>
      <c r="C21" s="11" t="s">
        <v>20</v>
      </c>
      <c r="D21" s="11" t="s">
        <v>79</v>
      </c>
      <c r="E21" s="11" t="s">
        <v>80</v>
      </c>
      <c r="F21" s="11" t="s">
        <v>81</v>
      </c>
      <c r="G21" s="16">
        <v>63</v>
      </c>
      <c r="H21" s="17">
        <f t="shared" si="0"/>
        <v>25.2</v>
      </c>
      <c r="I21" s="17">
        <v>72.8</v>
      </c>
      <c r="J21" s="17">
        <f t="shared" si="1"/>
        <v>43.68</v>
      </c>
      <c r="K21" s="25"/>
      <c r="L21" s="25"/>
      <c r="M21" s="11"/>
      <c r="N21" s="11"/>
      <c r="O21" s="11"/>
      <c r="P21" s="11"/>
      <c r="Q21" s="32">
        <f t="shared" si="2"/>
        <v>68.88</v>
      </c>
      <c r="R21" s="11"/>
      <c r="S21" s="33"/>
    </row>
    <row r="22" customHeight="1" spans="1:19">
      <c r="A22" s="11">
        <v>21</v>
      </c>
      <c r="B22" s="11" t="s">
        <v>19</v>
      </c>
      <c r="C22" s="11" t="s">
        <v>20</v>
      </c>
      <c r="D22" s="11" t="s">
        <v>82</v>
      </c>
      <c r="E22" s="11" t="s">
        <v>83</v>
      </c>
      <c r="F22" s="11" t="s">
        <v>84</v>
      </c>
      <c r="G22" s="16">
        <v>73</v>
      </c>
      <c r="H22" s="17">
        <f t="shared" si="0"/>
        <v>29.2</v>
      </c>
      <c r="I22" s="17">
        <v>63.8</v>
      </c>
      <c r="J22" s="17">
        <f t="shared" si="1"/>
        <v>38.28</v>
      </c>
      <c r="K22" s="25"/>
      <c r="L22" s="25"/>
      <c r="M22" s="11"/>
      <c r="N22" s="11"/>
      <c r="O22" s="11"/>
      <c r="P22" s="11"/>
      <c r="Q22" s="32">
        <f t="shared" si="2"/>
        <v>67.48</v>
      </c>
      <c r="R22" s="11"/>
      <c r="S22" s="33"/>
    </row>
    <row r="23" customHeight="1" spans="1:19">
      <c r="A23" s="11">
        <v>22</v>
      </c>
      <c r="B23" s="11" t="s">
        <v>19</v>
      </c>
      <c r="C23" s="11" t="s">
        <v>20</v>
      </c>
      <c r="D23" s="11" t="s">
        <v>85</v>
      </c>
      <c r="E23" s="11" t="s">
        <v>86</v>
      </c>
      <c r="F23" s="11" t="s">
        <v>87</v>
      </c>
      <c r="G23" s="16">
        <v>56</v>
      </c>
      <c r="H23" s="17">
        <f t="shared" si="0"/>
        <v>22.4</v>
      </c>
      <c r="I23" s="23">
        <v>75</v>
      </c>
      <c r="J23" s="17">
        <f t="shared" si="1"/>
        <v>45</v>
      </c>
      <c r="K23" s="24"/>
      <c r="L23" s="24"/>
      <c r="M23" s="24"/>
      <c r="N23" s="24"/>
      <c r="O23" s="24"/>
      <c r="P23" s="24"/>
      <c r="Q23" s="32">
        <f t="shared" si="2"/>
        <v>67.4</v>
      </c>
      <c r="R23" s="24"/>
      <c r="S23" s="24"/>
    </row>
    <row r="24" customHeight="1" spans="1:19">
      <c r="A24" s="11">
        <v>23</v>
      </c>
      <c r="B24" s="11" t="s">
        <v>19</v>
      </c>
      <c r="C24" s="11" t="s">
        <v>20</v>
      </c>
      <c r="D24" s="11" t="s">
        <v>88</v>
      </c>
      <c r="E24" s="11" t="s">
        <v>89</v>
      </c>
      <c r="F24" s="11" t="s">
        <v>90</v>
      </c>
      <c r="G24" s="16">
        <v>62</v>
      </c>
      <c r="H24" s="17">
        <f t="shared" si="0"/>
        <v>24.8</v>
      </c>
      <c r="I24" s="17">
        <v>70.4</v>
      </c>
      <c r="J24" s="17">
        <f t="shared" si="1"/>
        <v>42.24</v>
      </c>
      <c r="K24" s="25"/>
      <c r="L24" s="25"/>
      <c r="M24" s="11"/>
      <c r="N24" s="11"/>
      <c r="O24" s="11"/>
      <c r="P24" s="11"/>
      <c r="Q24" s="32">
        <f t="shared" si="2"/>
        <v>67.04</v>
      </c>
      <c r="R24" s="11"/>
      <c r="S24" s="33"/>
    </row>
    <row r="25" customHeight="1" spans="1:19">
      <c r="A25" s="11">
        <v>24</v>
      </c>
      <c r="B25" s="11" t="s">
        <v>19</v>
      </c>
      <c r="C25" s="11" t="s">
        <v>20</v>
      </c>
      <c r="D25" s="11" t="s">
        <v>31</v>
      </c>
      <c r="E25" s="11" t="s">
        <v>91</v>
      </c>
      <c r="F25" s="11" t="s">
        <v>92</v>
      </c>
      <c r="G25" s="16">
        <v>58</v>
      </c>
      <c r="H25" s="17">
        <f t="shared" si="0"/>
        <v>23.2</v>
      </c>
      <c r="I25" s="23">
        <v>69.6</v>
      </c>
      <c r="J25" s="17">
        <f t="shared" si="1"/>
        <v>41.76</v>
      </c>
      <c r="K25" s="24">
        <v>1.5</v>
      </c>
      <c r="L25" s="24"/>
      <c r="M25" s="24"/>
      <c r="N25" s="24"/>
      <c r="O25" s="24"/>
      <c r="P25" s="24"/>
      <c r="Q25" s="32">
        <f t="shared" si="2"/>
        <v>66.46</v>
      </c>
      <c r="R25" s="24"/>
      <c r="S25" s="24"/>
    </row>
    <row r="26" customHeight="1" spans="1:19">
      <c r="A26" s="11">
        <v>25</v>
      </c>
      <c r="B26" s="11" t="s">
        <v>19</v>
      </c>
      <c r="C26" s="11" t="s">
        <v>20</v>
      </c>
      <c r="D26" s="11" t="s">
        <v>93</v>
      </c>
      <c r="E26" s="11" t="s">
        <v>94</v>
      </c>
      <c r="F26" s="11" t="s">
        <v>95</v>
      </c>
      <c r="G26" s="16">
        <v>72</v>
      </c>
      <c r="H26" s="17">
        <f t="shared" si="0"/>
        <v>28.8</v>
      </c>
      <c r="I26" s="17">
        <v>62.6</v>
      </c>
      <c r="J26" s="17">
        <f t="shared" si="1"/>
        <v>37.56</v>
      </c>
      <c r="K26" s="25"/>
      <c r="L26" s="25"/>
      <c r="M26" s="11"/>
      <c r="N26" s="11"/>
      <c r="O26" s="11"/>
      <c r="P26" s="11"/>
      <c r="Q26" s="32">
        <f t="shared" si="2"/>
        <v>66.36</v>
      </c>
      <c r="R26" s="11"/>
      <c r="S26" s="33"/>
    </row>
    <row r="27" customHeight="1" spans="1:19">
      <c r="A27" s="11">
        <v>26</v>
      </c>
      <c r="B27" s="11" t="s">
        <v>19</v>
      </c>
      <c r="C27" s="11" t="s">
        <v>20</v>
      </c>
      <c r="D27" s="11" t="s">
        <v>96</v>
      </c>
      <c r="E27" s="11" t="s">
        <v>97</v>
      </c>
      <c r="F27" s="11" t="s">
        <v>98</v>
      </c>
      <c r="G27" s="16">
        <v>58</v>
      </c>
      <c r="H27" s="17">
        <f t="shared" si="0"/>
        <v>23.2</v>
      </c>
      <c r="I27" s="23">
        <v>71.4</v>
      </c>
      <c r="J27" s="17">
        <f t="shared" si="1"/>
        <v>42.84</v>
      </c>
      <c r="K27" s="24"/>
      <c r="L27" s="24"/>
      <c r="M27" s="24"/>
      <c r="N27" s="24"/>
      <c r="O27" s="24"/>
      <c r="P27" s="24"/>
      <c r="Q27" s="32">
        <f t="shared" si="2"/>
        <v>66.04</v>
      </c>
      <c r="R27" s="24"/>
      <c r="S27" s="24"/>
    </row>
    <row r="28" s="2" customFormat="1" customHeight="1" spans="1:19">
      <c r="A28" s="11">
        <v>27</v>
      </c>
      <c r="B28" s="11" t="s">
        <v>19</v>
      </c>
      <c r="C28" s="11" t="s">
        <v>20</v>
      </c>
      <c r="D28" s="11" t="s">
        <v>99</v>
      </c>
      <c r="E28" s="11" t="s">
        <v>100</v>
      </c>
      <c r="F28" s="11" t="s">
        <v>101</v>
      </c>
      <c r="G28" s="16">
        <v>63</v>
      </c>
      <c r="H28" s="17">
        <f t="shared" si="0"/>
        <v>25.2</v>
      </c>
      <c r="I28" s="17">
        <v>67.8</v>
      </c>
      <c r="J28" s="17">
        <f t="shared" si="1"/>
        <v>40.68</v>
      </c>
      <c r="K28" s="25"/>
      <c r="L28" s="25"/>
      <c r="M28" s="11"/>
      <c r="N28" s="11"/>
      <c r="O28" s="11"/>
      <c r="P28" s="11"/>
      <c r="Q28" s="32">
        <f t="shared" si="2"/>
        <v>65.88</v>
      </c>
      <c r="R28" s="11"/>
      <c r="S28" s="33"/>
    </row>
    <row r="29" s="2" customFormat="1" customHeight="1" spans="1:19">
      <c r="A29" s="11">
        <v>28</v>
      </c>
      <c r="B29" s="11" t="s">
        <v>19</v>
      </c>
      <c r="C29" s="11" t="s">
        <v>20</v>
      </c>
      <c r="D29" s="11" t="s">
        <v>102</v>
      </c>
      <c r="E29" s="11" t="s">
        <v>103</v>
      </c>
      <c r="F29" s="11" t="s">
        <v>104</v>
      </c>
      <c r="G29" s="16">
        <v>59</v>
      </c>
      <c r="H29" s="17">
        <f t="shared" si="0"/>
        <v>23.6</v>
      </c>
      <c r="I29" s="23">
        <v>68.8</v>
      </c>
      <c r="J29" s="17">
        <f t="shared" si="1"/>
        <v>41.28</v>
      </c>
      <c r="K29" s="24"/>
      <c r="L29" s="24"/>
      <c r="M29" s="24"/>
      <c r="N29" s="24"/>
      <c r="O29" s="24"/>
      <c r="P29" s="24"/>
      <c r="Q29" s="32">
        <f t="shared" si="2"/>
        <v>64.88</v>
      </c>
      <c r="R29" s="24"/>
      <c r="S29" s="24"/>
    </row>
    <row r="30" s="2" customFormat="1" customHeight="1" spans="1:19">
      <c r="A30" s="11">
        <v>29</v>
      </c>
      <c r="B30" s="11" t="s">
        <v>19</v>
      </c>
      <c r="C30" s="11" t="s">
        <v>20</v>
      </c>
      <c r="D30" s="11" t="s">
        <v>105</v>
      </c>
      <c r="E30" s="11" t="s">
        <v>106</v>
      </c>
      <c r="F30" s="11" t="s">
        <v>107</v>
      </c>
      <c r="G30" s="16">
        <v>50</v>
      </c>
      <c r="H30" s="17">
        <f t="shared" si="0"/>
        <v>20</v>
      </c>
      <c r="I30" s="23">
        <v>74.4</v>
      </c>
      <c r="J30" s="17">
        <f t="shared" si="1"/>
        <v>44.64</v>
      </c>
      <c r="K30" s="24"/>
      <c r="L30" s="24"/>
      <c r="M30" s="24"/>
      <c r="N30" s="24"/>
      <c r="O30" s="24"/>
      <c r="P30" s="24"/>
      <c r="Q30" s="32">
        <f t="shared" si="2"/>
        <v>64.64</v>
      </c>
      <c r="R30" s="24"/>
      <c r="S30" s="24"/>
    </row>
    <row r="31" customHeight="1" spans="1:19">
      <c r="A31" s="11">
        <v>30</v>
      </c>
      <c r="B31" s="11" t="s">
        <v>19</v>
      </c>
      <c r="C31" s="11" t="s">
        <v>20</v>
      </c>
      <c r="D31" s="11" t="s">
        <v>108</v>
      </c>
      <c r="E31" s="11" t="s">
        <v>109</v>
      </c>
      <c r="F31" s="11" t="s">
        <v>110</v>
      </c>
      <c r="G31" s="16">
        <v>53</v>
      </c>
      <c r="H31" s="17">
        <f t="shared" si="0"/>
        <v>21.2</v>
      </c>
      <c r="I31" s="23">
        <v>71.4</v>
      </c>
      <c r="J31" s="17">
        <f t="shared" si="1"/>
        <v>42.84</v>
      </c>
      <c r="K31" s="24"/>
      <c r="L31" s="24"/>
      <c r="M31" s="24"/>
      <c r="N31" s="24"/>
      <c r="O31" s="24"/>
      <c r="P31" s="24"/>
      <c r="Q31" s="32">
        <f t="shared" si="2"/>
        <v>64.04</v>
      </c>
      <c r="R31" s="24"/>
      <c r="S31" s="24"/>
    </row>
    <row r="32" customHeight="1" spans="1:19">
      <c r="A32" s="11">
        <v>31</v>
      </c>
      <c r="B32" s="11" t="s">
        <v>19</v>
      </c>
      <c r="C32" s="11" t="s">
        <v>20</v>
      </c>
      <c r="D32" s="11" t="s">
        <v>111</v>
      </c>
      <c r="E32" s="11" t="s">
        <v>112</v>
      </c>
      <c r="F32" s="11" t="s">
        <v>113</v>
      </c>
      <c r="G32" s="16">
        <v>60</v>
      </c>
      <c r="H32" s="17">
        <f t="shared" si="0"/>
        <v>24</v>
      </c>
      <c r="I32" s="23">
        <v>66.4</v>
      </c>
      <c r="J32" s="17">
        <f t="shared" si="1"/>
        <v>39.84</v>
      </c>
      <c r="K32" s="24"/>
      <c r="L32" s="24"/>
      <c r="M32" s="24"/>
      <c r="N32" s="24"/>
      <c r="O32" s="24"/>
      <c r="P32" s="24"/>
      <c r="Q32" s="32">
        <f t="shared" si="2"/>
        <v>63.84</v>
      </c>
      <c r="R32" s="24"/>
      <c r="S32" s="24"/>
    </row>
    <row r="33" customHeight="1" spans="1:19">
      <c r="A33" s="11">
        <v>32</v>
      </c>
      <c r="B33" s="11" t="s">
        <v>19</v>
      </c>
      <c r="C33" s="11" t="s">
        <v>20</v>
      </c>
      <c r="D33" s="11" t="s">
        <v>114</v>
      </c>
      <c r="E33" s="11" t="s">
        <v>115</v>
      </c>
      <c r="F33" s="11" t="s">
        <v>116</v>
      </c>
      <c r="G33" s="16">
        <v>54</v>
      </c>
      <c r="H33" s="17">
        <f t="shared" si="0"/>
        <v>21.6</v>
      </c>
      <c r="I33" s="23">
        <v>69.6</v>
      </c>
      <c r="J33" s="17">
        <f t="shared" si="1"/>
        <v>41.76</v>
      </c>
      <c r="K33" s="24"/>
      <c r="L33" s="24"/>
      <c r="M33" s="24"/>
      <c r="N33" s="24"/>
      <c r="O33" s="24"/>
      <c r="P33" s="24"/>
      <c r="Q33" s="32">
        <f t="shared" si="2"/>
        <v>63.36</v>
      </c>
      <c r="R33" s="24"/>
      <c r="S33" s="24"/>
    </row>
    <row r="34" customHeight="1" spans="1:19">
      <c r="A34" s="11">
        <v>33</v>
      </c>
      <c r="B34" s="11" t="s">
        <v>19</v>
      </c>
      <c r="C34" s="11" t="s">
        <v>20</v>
      </c>
      <c r="D34" s="11" t="s">
        <v>117</v>
      </c>
      <c r="E34" s="11" t="s">
        <v>118</v>
      </c>
      <c r="F34" s="11" t="s">
        <v>119</v>
      </c>
      <c r="G34" s="16">
        <v>64</v>
      </c>
      <c r="H34" s="17">
        <f t="shared" si="0"/>
        <v>25.6</v>
      </c>
      <c r="I34" s="17">
        <v>62.2</v>
      </c>
      <c r="J34" s="17">
        <f t="shared" si="1"/>
        <v>37.32</v>
      </c>
      <c r="K34" s="25"/>
      <c r="L34" s="25"/>
      <c r="M34" s="11"/>
      <c r="N34" s="11"/>
      <c r="O34" s="11"/>
      <c r="P34" s="11"/>
      <c r="Q34" s="32">
        <f t="shared" si="2"/>
        <v>62.92</v>
      </c>
      <c r="R34" s="11"/>
      <c r="S34" s="33"/>
    </row>
    <row r="35" customHeight="1" spans="1:19">
      <c r="A35" s="11">
        <v>34</v>
      </c>
      <c r="B35" s="11" t="s">
        <v>19</v>
      </c>
      <c r="C35" s="11" t="s">
        <v>20</v>
      </c>
      <c r="D35" s="11" t="s">
        <v>120</v>
      </c>
      <c r="E35" s="11" t="s">
        <v>121</v>
      </c>
      <c r="F35" s="11" t="s">
        <v>122</v>
      </c>
      <c r="G35" s="16">
        <v>61</v>
      </c>
      <c r="H35" s="17">
        <f t="shared" si="0"/>
        <v>24.4</v>
      </c>
      <c r="I35" s="17">
        <v>64.2</v>
      </c>
      <c r="J35" s="17">
        <f t="shared" si="1"/>
        <v>38.52</v>
      </c>
      <c r="K35" s="25"/>
      <c r="L35" s="25"/>
      <c r="M35" s="11"/>
      <c r="N35" s="11"/>
      <c r="O35" s="11"/>
      <c r="P35" s="11"/>
      <c r="Q35" s="32">
        <f t="shared" si="2"/>
        <v>62.92</v>
      </c>
      <c r="R35" s="11"/>
      <c r="S35" s="33"/>
    </row>
    <row r="36" customHeight="1" spans="1:19">
      <c r="A36" s="11">
        <v>35</v>
      </c>
      <c r="B36" s="11" t="s">
        <v>19</v>
      </c>
      <c r="C36" s="11" t="s">
        <v>20</v>
      </c>
      <c r="D36" s="11" t="s">
        <v>123</v>
      </c>
      <c r="E36" s="11" t="s">
        <v>124</v>
      </c>
      <c r="F36" s="11" t="s">
        <v>125</v>
      </c>
      <c r="G36" s="16">
        <v>57</v>
      </c>
      <c r="H36" s="17">
        <f t="shared" si="0"/>
        <v>22.8</v>
      </c>
      <c r="I36" s="23">
        <v>66</v>
      </c>
      <c r="J36" s="17">
        <f t="shared" si="1"/>
        <v>39.6</v>
      </c>
      <c r="K36" s="24"/>
      <c r="L36" s="24"/>
      <c r="M36" s="24"/>
      <c r="N36" s="24"/>
      <c r="O36" s="24"/>
      <c r="P36" s="24"/>
      <c r="Q36" s="32">
        <f t="shared" si="2"/>
        <v>62.4</v>
      </c>
      <c r="R36" s="24"/>
      <c r="S36" s="24"/>
    </row>
    <row r="37" customHeight="1" spans="1:19">
      <c r="A37" s="11">
        <v>36</v>
      </c>
      <c r="B37" s="11" t="s">
        <v>19</v>
      </c>
      <c r="C37" s="11" t="s">
        <v>20</v>
      </c>
      <c r="D37" s="11" t="s">
        <v>126</v>
      </c>
      <c r="E37" s="11" t="s">
        <v>127</v>
      </c>
      <c r="F37" s="11" t="s">
        <v>128</v>
      </c>
      <c r="G37" s="16">
        <v>60</v>
      </c>
      <c r="H37" s="17">
        <f t="shared" si="0"/>
        <v>24</v>
      </c>
      <c r="I37" s="23">
        <v>63.8</v>
      </c>
      <c r="J37" s="17">
        <f t="shared" si="1"/>
        <v>38.28</v>
      </c>
      <c r="K37" s="24"/>
      <c r="L37" s="24"/>
      <c r="M37" s="24"/>
      <c r="N37" s="24"/>
      <c r="O37" s="24"/>
      <c r="P37" s="24"/>
      <c r="Q37" s="32">
        <f t="shared" si="2"/>
        <v>62.28</v>
      </c>
      <c r="R37" s="24"/>
      <c r="S37" s="24"/>
    </row>
    <row r="38" customHeight="1" spans="1:19">
      <c r="A38" s="11">
        <v>37</v>
      </c>
      <c r="B38" s="11" t="s">
        <v>19</v>
      </c>
      <c r="C38" s="11" t="s">
        <v>20</v>
      </c>
      <c r="D38" s="11" t="s">
        <v>129</v>
      </c>
      <c r="E38" s="11" t="s">
        <v>130</v>
      </c>
      <c r="F38" s="11" t="s">
        <v>131</v>
      </c>
      <c r="G38" s="16">
        <v>59</v>
      </c>
      <c r="H38" s="17">
        <f t="shared" si="0"/>
        <v>23.6</v>
      </c>
      <c r="I38" s="23">
        <v>62.8</v>
      </c>
      <c r="J38" s="17">
        <f t="shared" si="1"/>
        <v>37.68</v>
      </c>
      <c r="K38" s="24"/>
      <c r="L38" s="24"/>
      <c r="M38" s="24"/>
      <c r="N38" s="24"/>
      <c r="O38" s="24"/>
      <c r="P38" s="24"/>
      <c r="Q38" s="32">
        <f t="shared" si="2"/>
        <v>61.28</v>
      </c>
      <c r="R38" s="24"/>
      <c r="S38" s="24"/>
    </row>
    <row r="39" customHeight="1" spans="1:19">
      <c r="A39" s="11">
        <v>38</v>
      </c>
      <c r="B39" s="11" t="s">
        <v>19</v>
      </c>
      <c r="C39" s="11" t="s">
        <v>20</v>
      </c>
      <c r="D39" s="11" t="s">
        <v>61</v>
      </c>
      <c r="E39" s="11" t="s">
        <v>132</v>
      </c>
      <c r="F39" s="11" t="s">
        <v>133</v>
      </c>
      <c r="G39" s="16">
        <v>56</v>
      </c>
      <c r="H39" s="17">
        <f t="shared" si="0"/>
        <v>22.4</v>
      </c>
      <c r="I39" s="23">
        <v>64.6</v>
      </c>
      <c r="J39" s="17">
        <f t="shared" si="1"/>
        <v>38.76</v>
      </c>
      <c r="K39" s="24"/>
      <c r="L39" s="24"/>
      <c r="M39" s="24"/>
      <c r="N39" s="24"/>
      <c r="O39" s="24"/>
      <c r="P39" s="24"/>
      <c r="Q39" s="32">
        <f t="shared" si="2"/>
        <v>61.16</v>
      </c>
      <c r="R39" s="24"/>
      <c r="S39" s="24"/>
    </row>
    <row r="40" customHeight="1" spans="1:19">
      <c r="A40" s="11">
        <v>39</v>
      </c>
      <c r="B40" s="11" t="s">
        <v>19</v>
      </c>
      <c r="C40" s="11" t="s">
        <v>20</v>
      </c>
      <c r="D40" s="11" t="s">
        <v>134</v>
      </c>
      <c r="E40" s="11" t="s">
        <v>135</v>
      </c>
      <c r="F40" s="11" t="s">
        <v>136</v>
      </c>
      <c r="G40" s="16">
        <v>56</v>
      </c>
      <c r="H40" s="17">
        <f t="shared" si="0"/>
        <v>22.4</v>
      </c>
      <c r="I40" s="23">
        <v>64.2</v>
      </c>
      <c r="J40" s="17">
        <f t="shared" si="1"/>
        <v>38.52</v>
      </c>
      <c r="K40" s="24"/>
      <c r="L40" s="24"/>
      <c r="M40" s="24"/>
      <c r="N40" s="24"/>
      <c r="O40" s="24"/>
      <c r="P40" s="24"/>
      <c r="Q40" s="32">
        <f t="shared" si="2"/>
        <v>60.92</v>
      </c>
      <c r="R40" s="24"/>
      <c r="S40" s="24"/>
    </row>
    <row r="41" customHeight="1" spans="1:19">
      <c r="A41" s="11">
        <v>40</v>
      </c>
      <c r="B41" s="11" t="s">
        <v>19</v>
      </c>
      <c r="C41" s="11" t="s">
        <v>20</v>
      </c>
      <c r="D41" s="11" t="s">
        <v>137</v>
      </c>
      <c r="E41" s="11" t="s">
        <v>138</v>
      </c>
      <c r="F41" s="11" t="s">
        <v>139</v>
      </c>
      <c r="G41" s="16">
        <v>57</v>
      </c>
      <c r="H41" s="17">
        <f t="shared" si="0"/>
        <v>22.8</v>
      </c>
      <c r="I41" s="23">
        <v>61.6</v>
      </c>
      <c r="J41" s="17">
        <f t="shared" si="1"/>
        <v>36.96</v>
      </c>
      <c r="K41" s="24"/>
      <c r="L41" s="24"/>
      <c r="M41" s="24"/>
      <c r="N41" s="24"/>
      <c r="O41" s="24"/>
      <c r="P41" s="24"/>
      <c r="Q41" s="32">
        <f t="shared" si="2"/>
        <v>59.76</v>
      </c>
      <c r="R41" s="24"/>
      <c r="S41" s="24"/>
    </row>
    <row r="42" customHeight="1" spans="1:19">
      <c r="A42" s="11">
        <v>41</v>
      </c>
      <c r="B42" s="11" t="s">
        <v>19</v>
      </c>
      <c r="C42" s="11" t="s">
        <v>20</v>
      </c>
      <c r="D42" s="11" t="s">
        <v>140</v>
      </c>
      <c r="E42" s="11" t="s">
        <v>141</v>
      </c>
      <c r="F42" s="11" t="s">
        <v>142</v>
      </c>
      <c r="G42" s="16">
        <v>55</v>
      </c>
      <c r="H42" s="17">
        <f t="shared" si="0"/>
        <v>22</v>
      </c>
      <c r="I42" s="23">
        <v>61</v>
      </c>
      <c r="J42" s="17">
        <f t="shared" si="1"/>
        <v>36.6</v>
      </c>
      <c r="K42" s="24"/>
      <c r="L42" s="24"/>
      <c r="M42" s="24"/>
      <c r="N42" s="24"/>
      <c r="O42" s="24"/>
      <c r="P42" s="24"/>
      <c r="Q42" s="32">
        <f t="shared" si="2"/>
        <v>58.6</v>
      </c>
      <c r="R42" s="24"/>
      <c r="S42" s="24"/>
    </row>
    <row r="43" customHeight="1" spans="1:19">
      <c r="A43" s="11">
        <v>42</v>
      </c>
      <c r="B43" s="11" t="s">
        <v>19</v>
      </c>
      <c r="C43" s="11" t="s">
        <v>20</v>
      </c>
      <c r="D43" s="11" t="s">
        <v>143</v>
      </c>
      <c r="E43" s="11" t="s">
        <v>144</v>
      </c>
      <c r="F43" s="11" t="s">
        <v>145</v>
      </c>
      <c r="G43" s="16">
        <v>54</v>
      </c>
      <c r="H43" s="17">
        <f t="shared" si="0"/>
        <v>21.6</v>
      </c>
      <c r="I43" s="23">
        <v>61.4</v>
      </c>
      <c r="J43" s="17">
        <f t="shared" si="1"/>
        <v>36.84</v>
      </c>
      <c r="K43" s="24"/>
      <c r="L43" s="24"/>
      <c r="M43" s="24"/>
      <c r="N43" s="24"/>
      <c r="O43" s="24"/>
      <c r="P43" s="24"/>
      <c r="Q43" s="32">
        <f t="shared" si="2"/>
        <v>58.44</v>
      </c>
      <c r="R43" s="24"/>
      <c r="S43" s="24"/>
    </row>
    <row r="44" customHeight="1" spans="1:19">
      <c r="A44" s="11">
        <v>43</v>
      </c>
      <c r="B44" s="11" t="s">
        <v>19</v>
      </c>
      <c r="C44" s="11" t="s">
        <v>20</v>
      </c>
      <c r="D44" s="11" t="s">
        <v>146</v>
      </c>
      <c r="E44" s="11" t="s">
        <v>147</v>
      </c>
      <c r="F44" s="11" t="s">
        <v>148</v>
      </c>
      <c r="G44" s="16">
        <v>65</v>
      </c>
      <c r="H44" s="17">
        <f t="shared" si="0"/>
        <v>26</v>
      </c>
      <c r="I44" s="17">
        <v>53.8</v>
      </c>
      <c r="J44" s="17">
        <f t="shared" si="1"/>
        <v>32.28</v>
      </c>
      <c r="K44" s="25"/>
      <c r="L44" s="25"/>
      <c r="M44" s="11"/>
      <c r="N44" s="11"/>
      <c r="O44" s="11"/>
      <c r="P44" s="11"/>
      <c r="Q44" s="32">
        <f t="shared" si="2"/>
        <v>58.28</v>
      </c>
      <c r="R44" s="11"/>
      <c r="S44" s="33"/>
    </row>
    <row r="45" customHeight="1" spans="1:19">
      <c r="A45" s="11">
        <v>44</v>
      </c>
      <c r="B45" s="11" t="s">
        <v>19</v>
      </c>
      <c r="C45" s="11" t="s">
        <v>20</v>
      </c>
      <c r="D45" s="11" t="s">
        <v>149</v>
      </c>
      <c r="E45" s="11" t="s">
        <v>150</v>
      </c>
      <c r="F45" s="11" t="s">
        <v>151</v>
      </c>
      <c r="G45" s="16">
        <v>52</v>
      </c>
      <c r="H45" s="17">
        <f t="shared" si="0"/>
        <v>20.8</v>
      </c>
      <c r="I45" s="23">
        <v>62.4</v>
      </c>
      <c r="J45" s="17">
        <f t="shared" si="1"/>
        <v>37.44</v>
      </c>
      <c r="K45" s="24"/>
      <c r="L45" s="24"/>
      <c r="M45" s="24"/>
      <c r="N45" s="24"/>
      <c r="O45" s="24"/>
      <c r="P45" s="24"/>
      <c r="Q45" s="32">
        <f t="shared" si="2"/>
        <v>58.24</v>
      </c>
      <c r="R45" s="24"/>
      <c r="S45" s="24"/>
    </row>
    <row r="46" customHeight="1" spans="1:19">
      <c r="A46" s="11">
        <v>45</v>
      </c>
      <c r="B46" s="11" t="s">
        <v>19</v>
      </c>
      <c r="C46" s="11" t="s">
        <v>20</v>
      </c>
      <c r="D46" s="11" t="s">
        <v>152</v>
      </c>
      <c r="E46" s="11" t="s">
        <v>153</v>
      </c>
      <c r="F46" s="11" t="s">
        <v>154</v>
      </c>
      <c r="G46" s="16">
        <v>53</v>
      </c>
      <c r="H46" s="17">
        <f t="shared" si="0"/>
        <v>21.2</v>
      </c>
      <c r="I46" s="23">
        <v>61.2</v>
      </c>
      <c r="J46" s="17">
        <f t="shared" si="1"/>
        <v>36.72</v>
      </c>
      <c r="K46" s="24"/>
      <c r="L46" s="24"/>
      <c r="M46" s="24"/>
      <c r="N46" s="24"/>
      <c r="O46" s="24"/>
      <c r="P46" s="24"/>
      <c r="Q46" s="32">
        <f t="shared" si="2"/>
        <v>57.92</v>
      </c>
      <c r="R46" s="24"/>
      <c r="S46" s="24"/>
    </row>
    <row r="47" customHeight="1" spans="1:19">
      <c r="A47" s="11">
        <v>46</v>
      </c>
      <c r="B47" s="11" t="s">
        <v>19</v>
      </c>
      <c r="C47" s="11" t="s">
        <v>20</v>
      </c>
      <c r="D47" s="11" t="s">
        <v>155</v>
      </c>
      <c r="E47" s="11" t="s">
        <v>156</v>
      </c>
      <c r="F47" s="11" t="s">
        <v>157</v>
      </c>
      <c r="G47" s="16">
        <v>55</v>
      </c>
      <c r="H47" s="17">
        <f t="shared" si="0"/>
        <v>22</v>
      </c>
      <c r="I47" s="23">
        <v>58.6</v>
      </c>
      <c r="J47" s="17">
        <f t="shared" si="1"/>
        <v>35.16</v>
      </c>
      <c r="K47" s="24"/>
      <c r="L47" s="24"/>
      <c r="M47" s="24"/>
      <c r="N47" s="24"/>
      <c r="O47" s="24"/>
      <c r="P47" s="24"/>
      <c r="Q47" s="32">
        <f t="shared" si="2"/>
        <v>57.16</v>
      </c>
      <c r="R47" s="24"/>
      <c r="S47" s="24"/>
    </row>
    <row r="48" customHeight="1" spans="1:19">
      <c r="A48" s="18">
        <v>47</v>
      </c>
      <c r="B48" s="18" t="s">
        <v>19</v>
      </c>
      <c r="C48" s="18" t="s">
        <v>20</v>
      </c>
      <c r="D48" s="18" t="s">
        <v>158</v>
      </c>
      <c r="E48" s="18" t="s">
        <v>159</v>
      </c>
      <c r="F48" s="18" t="s">
        <v>160</v>
      </c>
      <c r="G48" s="19">
        <v>77</v>
      </c>
      <c r="H48" s="20">
        <f t="shared" si="0"/>
        <v>30.8</v>
      </c>
      <c r="I48" s="20"/>
      <c r="J48" s="20">
        <f t="shared" si="1"/>
        <v>0</v>
      </c>
      <c r="K48" s="26"/>
      <c r="L48" s="26"/>
      <c r="M48" s="18"/>
      <c r="N48" s="18"/>
      <c r="O48" s="18"/>
      <c r="P48" s="18"/>
      <c r="Q48" s="34">
        <f t="shared" si="2"/>
        <v>30.8</v>
      </c>
      <c r="R48" s="18"/>
      <c r="S48" s="35" t="s">
        <v>161</v>
      </c>
    </row>
    <row r="49" s="2" customFormat="1" customHeight="1" spans="1:19">
      <c r="A49" s="18">
        <v>48</v>
      </c>
      <c r="B49" s="18" t="s">
        <v>19</v>
      </c>
      <c r="C49" s="18" t="s">
        <v>20</v>
      </c>
      <c r="D49" s="18" t="s">
        <v>162</v>
      </c>
      <c r="E49" s="18" t="s">
        <v>163</v>
      </c>
      <c r="F49" s="18" t="s">
        <v>164</v>
      </c>
      <c r="G49" s="19">
        <v>62</v>
      </c>
      <c r="H49" s="20">
        <f t="shared" si="0"/>
        <v>24.8</v>
      </c>
      <c r="I49" s="20"/>
      <c r="J49" s="20">
        <f t="shared" si="1"/>
        <v>0</v>
      </c>
      <c r="K49" s="26"/>
      <c r="L49" s="26"/>
      <c r="M49" s="18"/>
      <c r="N49" s="18"/>
      <c r="O49" s="18"/>
      <c r="P49" s="18"/>
      <c r="Q49" s="34">
        <f t="shared" si="2"/>
        <v>24.8</v>
      </c>
      <c r="R49" s="18"/>
      <c r="S49" s="35" t="s">
        <v>161</v>
      </c>
    </row>
    <row r="50" customHeight="1" spans="1:19">
      <c r="A50" s="18">
        <v>49</v>
      </c>
      <c r="B50" s="18" t="s">
        <v>19</v>
      </c>
      <c r="C50" s="18" t="s">
        <v>20</v>
      </c>
      <c r="D50" s="18" t="s">
        <v>165</v>
      </c>
      <c r="E50" s="18" t="s">
        <v>166</v>
      </c>
      <c r="F50" s="18" t="s">
        <v>167</v>
      </c>
      <c r="G50" s="19">
        <v>59</v>
      </c>
      <c r="H50" s="20">
        <f t="shared" si="0"/>
        <v>23.6</v>
      </c>
      <c r="I50" s="27"/>
      <c r="J50" s="20">
        <f t="shared" si="1"/>
        <v>0</v>
      </c>
      <c r="K50" s="28"/>
      <c r="L50" s="28"/>
      <c r="M50" s="28"/>
      <c r="N50" s="28"/>
      <c r="O50" s="28"/>
      <c r="P50" s="28"/>
      <c r="Q50" s="34">
        <f t="shared" si="2"/>
        <v>23.6</v>
      </c>
      <c r="R50" s="28"/>
      <c r="S50" s="35" t="s">
        <v>161</v>
      </c>
    </row>
    <row r="51" customHeight="1" spans="1:19">
      <c r="A51" s="18">
        <v>50</v>
      </c>
      <c r="B51" s="18" t="s">
        <v>19</v>
      </c>
      <c r="C51" s="18" t="s">
        <v>20</v>
      </c>
      <c r="D51" s="18" t="s">
        <v>168</v>
      </c>
      <c r="E51" s="18" t="s">
        <v>169</v>
      </c>
      <c r="F51" s="18" t="s">
        <v>170</v>
      </c>
      <c r="G51" s="19">
        <v>54</v>
      </c>
      <c r="H51" s="20">
        <f t="shared" si="0"/>
        <v>21.6</v>
      </c>
      <c r="I51" s="27"/>
      <c r="J51" s="20">
        <f t="shared" si="1"/>
        <v>0</v>
      </c>
      <c r="K51" s="28"/>
      <c r="L51" s="28"/>
      <c r="M51" s="28"/>
      <c r="N51" s="28"/>
      <c r="O51" s="28"/>
      <c r="P51" s="28"/>
      <c r="Q51" s="34">
        <f t="shared" si="2"/>
        <v>21.6</v>
      </c>
      <c r="R51" s="28"/>
      <c r="S51" s="35" t="s">
        <v>161</v>
      </c>
    </row>
    <row r="52" customHeight="1" spans="1:19">
      <c r="A52" s="18">
        <v>51</v>
      </c>
      <c r="B52" s="18" t="s">
        <v>19</v>
      </c>
      <c r="C52" s="18" t="s">
        <v>20</v>
      </c>
      <c r="D52" s="18" t="s">
        <v>171</v>
      </c>
      <c r="E52" s="18" t="s">
        <v>172</v>
      </c>
      <c r="F52" s="18" t="s">
        <v>173</v>
      </c>
      <c r="G52" s="19">
        <v>52</v>
      </c>
      <c r="H52" s="20">
        <f t="shared" si="0"/>
        <v>20.8</v>
      </c>
      <c r="I52" s="27"/>
      <c r="J52" s="20">
        <f t="shared" si="1"/>
        <v>0</v>
      </c>
      <c r="K52" s="28"/>
      <c r="L52" s="28"/>
      <c r="M52" s="28"/>
      <c r="N52" s="28"/>
      <c r="O52" s="28"/>
      <c r="P52" s="28"/>
      <c r="Q52" s="34">
        <f t="shared" si="2"/>
        <v>20.8</v>
      </c>
      <c r="R52" s="28"/>
      <c r="S52" s="35" t="s">
        <v>161</v>
      </c>
    </row>
  </sheetData>
  <autoFilter xmlns:etc="http://www.wps.cn/officeDocument/2017/etCustomData" ref="A1:S52" etc:filterBottomFollowUsedRange="0">
    <sortState ref="A1:S52">
      <sortCondition ref="Q1:Q52" descending="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社区社工男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夏卿悠</cp:lastModifiedBy>
  <dcterms:created xsi:type="dcterms:W3CDTF">2024-11-11T05:22:00Z</dcterms:created>
  <dcterms:modified xsi:type="dcterms:W3CDTF">2024-11-11T06:25:42Z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904F1949EEBF4D3F8BA5F30601EAA3BA_11</vt:lpwstr>
  </property>
  <property fmtid="{D5CDD505-2E9C-101B-9397-08002B2CF9AE}" pid="3" name="KSOProductBuildVer">
    <vt:lpwstr>2052-12.1.0.18608</vt:lpwstr>
  </property>
</Properties>
</file>